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ab04853s\Downloads\"/>
    </mc:Choice>
  </mc:AlternateContent>
  <xr:revisionPtr revIDLastSave="0" documentId="13_ncr:1_{487F63DB-FB52-4DB4-B136-20288383A69C}" xr6:coauthVersionLast="47" xr6:coauthVersionMax="47" xr10:uidLastSave="{00000000-0000-0000-0000-000000000000}"/>
  <bookViews>
    <workbookView xWindow="32310" yWindow="1140" windowWidth="19665" windowHeight="12135" xr2:uid="{00000000-000D-0000-FFFF-FFFF00000000}"/>
  </bookViews>
  <sheets>
    <sheet name="Pneu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F3" i="1" s="1"/>
  <c r="E4" i="1"/>
  <c r="E5" i="1"/>
  <c r="F5" i="1" s="1"/>
  <c r="I2" i="1"/>
  <c r="E2" i="1"/>
  <c r="H2" i="1" s="1"/>
  <c r="F4" i="1" l="1"/>
  <c r="F2" i="1"/>
  <c r="G2" i="1"/>
</calcChain>
</file>

<file path=xl/sharedStrings.xml><?xml version="1.0" encoding="utf-8"?>
<sst xmlns="http://schemas.openxmlformats.org/spreadsheetml/2006/main" count="12" uniqueCount="12">
  <si>
    <t>Largeur</t>
  </si>
  <si>
    <t>Flanc</t>
  </si>
  <si>
    <t>Diamètre jante (pouce)</t>
  </si>
  <si>
    <t>Diamètre jante mm</t>
  </si>
  <si>
    <t>Diamètre extérieur mm</t>
  </si>
  <si>
    <t>Diamètre min toléré</t>
  </si>
  <si>
    <t>Diamètre max toléré</t>
  </si>
  <si>
    <t>Largeur max tolérée</t>
  </si>
  <si>
    <t>Taille de référence</t>
  </si>
  <si>
    <t>Test taille 1</t>
  </si>
  <si>
    <t>Test taille 2</t>
  </si>
  <si>
    <t>Test taille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</si>
</sst>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top" wrapText="1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3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120" zoomScaleNormal="120" workbookViewId="0">
      <selection activeCell="C8" sqref="C8"/>
    </sheetView>
  </sheetViews>
  <sheetFormatPr baseColWidth="10" defaultColWidth="11.85546875" defaultRowHeight="15" x14ac:dyDescent="0.25"/>
  <cols>
    <col min="1" max="1" width="11.85546875" style="8"/>
    <col min="2" max="16384" width="11.85546875" style="1"/>
  </cols>
  <sheetData>
    <row r="1" spans="1:9" s="2" customFormat="1" ht="45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0" x14ac:dyDescent="0.25">
      <c r="A2" s="7" t="s">
        <v>8</v>
      </c>
      <c r="B2" s="4">
        <v>100</v>
      </c>
      <c r="C2" s="4">
        <v>90</v>
      </c>
      <c r="D2" s="4">
        <v>19</v>
      </c>
      <c r="E2" s="5">
        <f>D2*25.4</f>
        <v>482.59999999999997</v>
      </c>
      <c r="F2" s="5">
        <f>E2 + 2*(B2*(C2/100))</f>
        <v>662.59999999999991</v>
      </c>
      <c r="G2" s="6">
        <f>E2 + 2*(B2*(C2/100))*0.97</f>
        <v>657.19999999999993</v>
      </c>
      <c r="H2" s="6">
        <f>E2 + 2*(B2*(C2/100))*1.07</f>
        <v>675.2</v>
      </c>
      <c r="I2" s="6">
        <f>B2*1.1</f>
        <v>110.00000000000001</v>
      </c>
    </row>
    <row r="3" spans="1:9" x14ac:dyDescent="0.25">
      <c r="A3" s="8" t="s">
        <v>9</v>
      </c>
      <c r="B3" s="3">
        <v>110</v>
      </c>
      <c r="C3" s="3">
        <v>80</v>
      </c>
      <c r="D3" s="3">
        <v>19</v>
      </c>
      <c r="E3" s="1">
        <f t="shared" ref="E3:E5" si="0">D3*25.4</f>
        <v>482.59999999999997</v>
      </c>
      <c r="F3" s="1">
        <f t="shared" ref="F3:F5" si="1">E3 + 2*(B3*(C3/100))</f>
        <v>658.59999999999991</v>
      </c>
    </row>
    <row r="4" spans="1:9" x14ac:dyDescent="0.25">
      <c r="A4" s="8" t="s">
        <v>10</v>
      </c>
      <c r="B4" s="3">
        <v>120</v>
      </c>
      <c r="C4" s="3">
        <v>80</v>
      </c>
      <c r="D4" s="3">
        <v>19</v>
      </c>
      <c r="E4" s="1">
        <f t="shared" si="0"/>
        <v>482.59999999999997</v>
      </c>
      <c r="F4" s="1">
        <f t="shared" si="1"/>
        <v>674.59999999999991</v>
      </c>
    </row>
    <row r="5" spans="1:9" x14ac:dyDescent="0.25">
      <c r="A5" s="8" t="s">
        <v>11</v>
      </c>
      <c r="B5" s="3">
        <v>120</v>
      </c>
      <c r="C5" s="3">
        <v>70</v>
      </c>
      <c r="D5" s="3">
        <v>18</v>
      </c>
      <c r="E5" s="1">
        <f t="shared" si="0"/>
        <v>457.2</v>
      </c>
      <c r="F5" s="1">
        <f t="shared" si="1"/>
        <v>625.20000000000005</v>
      </c>
    </row>
  </sheetData>
  <phoneticPr fontId="2" type="noConversion"/>
  <conditionalFormatting sqref="B2:B5">
    <cfRule type="cellIs" dxfId="4" priority="7" operator="greaterThan">
      <formula>$I$2</formula>
    </cfRule>
  </conditionalFormatting>
  <conditionalFormatting sqref="I2">
    <cfRule type="cellIs" dxfId="3" priority="6" operator="equal">
      <formula>$I$2</formula>
    </cfRule>
  </conditionalFormatting>
  <conditionalFormatting sqref="F2:F5">
    <cfRule type="cellIs" dxfId="2" priority="1" operator="lessThan">
      <formula>$G$2</formula>
    </cfRule>
    <cfRule type="cellIs" dxfId="1" priority="2" operator="greaterThan">
      <formula>$H$2</formula>
    </cfRule>
    <cfRule type="cellIs" dxfId="0" priority="5" operator="between">
      <formula>$G$2</formula>
      <formula>$H$2</formula>
    </cfRule>
  </conditionalFormatting>
  <pageMargins left="0.75" right="0.75" top="1" bottom="1" header="0.5" footer="0.5"/>
  <pageSetup paperSize="9" orientation="portrait" r:id="rId1"/>
</worksheet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Pneus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BATILLIOT Alex - externe</cp:lastModifiedBy>
  <dcterms:created xsi:type="dcterms:W3CDTF">2026-02-20T08:56:52Z</dcterms:created>
  <dcterms:modified xsi:type="dcterms:W3CDTF">2026-02-20T09:29:46Z</dcterms:modified>
</cp:coreProperties>
</file>